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C:\Users\jsc_s\Desktop\"/>
    </mc:Choice>
  </mc:AlternateContent>
  <bookViews>
    <workbookView xWindow="0" yWindow="0" windowWidth="28800" windowHeight="12210" xr2:uid="{00000000-000D-0000-FFFF-FFFF00000000}"/>
  </bookViews>
  <sheets>
    <sheet name="New Fees S2018" sheetId="2" r:id="rId1"/>
  </sheets>
  <calcPr calcId="171027"/>
</workbook>
</file>

<file path=xl/calcChain.xml><?xml version="1.0" encoding="utf-8"?>
<calcChain xmlns="http://schemas.openxmlformats.org/spreadsheetml/2006/main">
  <c r="J22" i="2" l="1"/>
  <c r="H51" i="2" l="1"/>
  <c r="F20" i="2"/>
  <c r="J20" i="2"/>
  <c r="F16" i="2"/>
  <c r="J16" i="2"/>
  <c r="F12" i="2"/>
  <c r="J12" i="2"/>
  <c r="F21" i="2"/>
  <c r="J21" i="2"/>
  <c r="F22" i="2"/>
  <c r="F51" i="2"/>
  <c r="F25" i="2"/>
  <c r="J25" i="2"/>
  <c r="F24" i="2"/>
  <c r="J24" i="2"/>
  <c r="F23" i="2"/>
  <c r="J23" i="2"/>
  <c r="F19" i="2"/>
  <c r="J19" i="2"/>
  <c r="F18" i="2"/>
  <c r="J18" i="2"/>
  <c r="F17" i="2"/>
  <c r="J17" i="2"/>
  <c r="F15" i="2"/>
  <c r="J15" i="2"/>
  <c r="F14" i="2"/>
  <c r="J14" i="2"/>
  <c r="F13" i="2"/>
  <c r="J13" i="2"/>
  <c r="F11" i="2"/>
  <c r="J11" i="2"/>
  <c r="F10" i="2"/>
  <c r="J10" i="2"/>
  <c r="F9" i="2"/>
  <c r="J9" i="2"/>
  <c r="F8" i="2"/>
  <c r="J8" i="2"/>
  <c r="J31" i="2"/>
</calcChain>
</file>

<file path=xl/sharedStrings.xml><?xml version="1.0" encoding="utf-8"?>
<sst xmlns="http://schemas.openxmlformats.org/spreadsheetml/2006/main" count="99" uniqueCount="47">
  <si>
    <t>ESSEX COUNTY YOUTH SOCCER ASSOCIATION</t>
  </si>
  <si>
    <t>DATE SUBMITTED:</t>
  </si>
  <si>
    <t>TOWN SUBMITTED:</t>
  </si>
  <si>
    <t>TEAM FEE</t>
  </si>
  <si>
    <t>REFEREE FEE</t>
  </si>
  <si>
    <t>STATE  FEE</t>
  </si>
  <si>
    <t>TOTAL NUMBER TEAMS</t>
  </si>
  <si>
    <t>TOTAL TEAMS FEE</t>
  </si>
  <si>
    <t>=</t>
  </si>
  <si>
    <t>X</t>
  </si>
  <si>
    <t>SPRING PLAYOFF FEE</t>
  </si>
  <si>
    <t>ECYSA REGISTRAR _____________________________</t>
  </si>
  <si>
    <t>ECYSA TREASURER _________________________________</t>
  </si>
  <si>
    <t>TEAM FEE CONSISTS OF THE FOLLOWING FEES:</t>
  </si>
  <si>
    <t>1. SCHEDULER</t>
  </si>
  <si>
    <t>2. REFEREE ASSIGNOR</t>
  </si>
  <si>
    <t>3. REGISTRAR</t>
  </si>
  <si>
    <t xml:space="preserve">4. TECHNICAL SERVICES </t>
  </si>
  <si>
    <t>TOTAL</t>
  </si>
  <si>
    <t>G12/PG B MTOC</t>
  </si>
  <si>
    <t>G12/PG G MTOC</t>
  </si>
  <si>
    <t>G12/PG B ECYSA</t>
  </si>
  <si>
    <t>G12/PG G ECYSA</t>
  </si>
  <si>
    <t>G10 B MTOC</t>
  </si>
  <si>
    <t>G10 B ECYSA</t>
  </si>
  <si>
    <t>G10 G MTOC</t>
  </si>
  <si>
    <t>G10 G ECYSA</t>
  </si>
  <si>
    <t>G8 B MTOC</t>
  </si>
  <si>
    <t>G8 B ECYSA</t>
  </si>
  <si>
    <t>G8 G MTOC</t>
  </si>
  <si>
    <t>G8 G ECYSA</t>
  </si>
  <si>
    <t>G6 B MTOC</t>
  </si>
  <si>
    <t>G6 B ECYSA</t>
  </si>
  <si>
    <t>G6 G MTOC</t>
  </si>
  <si>
    <t>G6 G ECYSA</t>
  </si>
  <si>
    <t>G4 BOYS</t>
  </si>
  <si>
    <t>G4 GIRLS</t>
  </si>
  <si>
    <t>G4 THROUGH G8 PLAY AN 8 WEEK SEASON / G10 AND UP PLAY A 6 WEEK SEASON</t>
  </si>
  <si>
    <t>G6, G8, G10 &amp; G12/PG</t>
  </si>
  <si>
    <t>G4</t>
  </si>
  <si>
    <t>5. ECYSA ADMIN. FEE</t>
  </si>
  <si>
    <t>7. HANDBOOK</t>
  </si>
  <si>
    <t xml:space="preserve">      ______ /  ______ /2018</t>
  </si>
  <si>
    <t>TOTAL TOWN FEE FOR SPRING 2018</t>
  </si>
  <si>
    <t>2018 SPRING FEES FORM</t>
  </si>
  <si>
    <t>6. TEAM PLAYOFF FEE *</t>
  </si>
  <si>
    <t>* Team Playoff Fee: Increased referee fee of $5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</si>
</sst>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_);[Red]&quot;($&quot;#,##0.00\)"/>
    <numFmt numFmtId="165" formatCode="\$#,##0"/>
  </numFmts>
  <fonts count="9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9.5"/>
      <name val="Arial"/>
      <family val="2"/>
      <charset val="1"/>
    </font>
    <font>
      <sz val="9.5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b/>
      <sz val="11"/>
      <name val="Arial"/>
      <family val="2"/>
      <charset val="1"/>
    </font>
    <font>
      <u/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Protection="1">
      <protection locked="0"/>
    </xf>
    <xf numFmtId="0" fontId="5" fillId="0" borderId="0" xfId="1" applyFont="1"/>
    <xf numFmtId="0" fontId="3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wrapText="1"/>
    </xf>
    <xf numFmtId="165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" xfId="1" applyFont="1" applyBorder="1" applyAlignment="1" applyProtection="1">
      <alignment horizontal="center" wrapText="1"/>
      <protection locked="0"/>
    </xf>
    <xf numFmtId="165" fontId="4" fillId="0" borderId="1" xfId="1" applyNumberFormat="1" applyFont="1" applyBorder="1" applyAlignment="1">
      <alignment horizontal="center" wrapText="1"/>
    </xf>
    <xf numFmtId="165" fontId="4" fillId="0" borderId="2" xfId="1" applyNumberFormat="1" applyFont="1" applyBorder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4" fillId="0" borderId="0" xfId="1" applyFont="1" applyAlignment="1">
      <alignment horizontal="right" wrapText="1"/>
    </xf>
    <xf numFmtId="0" fontId="6" fillId="0" borderId="0" xfId="1" applyFont="1"/>
    <xf numFmtId="165" fontId="2" fillId="0" borderId="4" xfId="1" applyNumberFormat="1" applyFont="1" applyBorder="1" applyAlignment="1">
      <alignment horizontal="center" vertical="center" wrapText="1"/>
    </xf>
    <xf numFmtId="0" fontId="3" fillId="0" borderId="0" xfId="1" applyFont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6" fillId="0" borderId="8" xfId="1" applyFont="1" applyBorder="1"/>
    <xf numFmtId="0" fontId="1" fillId="0" borderId="0" xfId="1" applyBorder="1"/>
    <xf numFmtId="0" fontId="1" fillId="0" borderId="9" xfId="1" applyBorder="1"/>
    <xf numFmtId="0" fontId="1" fillId="0" borderId="8" xfId="1" applyBorder="1"/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Border="1" applyAlignment="1">
      <alignment horizontal="left" wrapText="1"/>
    </xf>
    <xf numFmtId="164" fontId="5" fillId="0" borderId="0" xfId="1" applyNumberFormat="1" applyFont="1" applyBorder="1" applyAlignment="1">
      <alignment horizontal="center" wrapText="1"/>
    </xf>
    <xf numFmtId="164" fontId="5" fillId="0" borderId="9" xfId="1" applyNumberFormat="1" applyFont="1" applyBorder="1" applyAlignment="1">
      <alignment horizontal="center" wrapText="1"/>
    </xf>
    <xf numFmtId="164" fontId="8" fillId="0" borderId="0" xfId="1" applyNumberFormat="1" applyFont="1" applyBorder="1" applyAlignment="1">
      <alignment horizontal="center" wrapText="1"/>
    </xf>
    <xf numFmtId="164" fontId="8" fillId="0" borderId="9" xfId="1" applyNumberFormat="1" applyFont="1" applyBorder="1" applyAlignment="1">
      <alignment horizontal="center" wrapText="1"/>
    </xf>
    <xf numFmtId="0" fontId="7" fillId="0" borderId="10" xfId="1" applyFont="1" applyBorder="1" applyAlignment="1">
      <alignment horizontal="left" wrapText="1"/>
    </xf>
    <xf numFmtId="164" fontId="7" fillId="0" borderId="10" xfId="1" applyNumberFormat="1" applyFont="1" applyBorder="1" applyAlignment="1">
      <alignment horizontal="center" wrapText="1"/>
    </xf>
    <xf numFmtId="0" fontId="1" fillId="0" borderId="10" xfId="1" applyBorder="1"/>
    <xf numFmtId="164" fontId="7" fillId="0" borderId="11" xfId="1" applyNumberFormat="1" applyFont="1" applyBorder="1" applyAlignment="1">
      <alignment horizontal="center" wrapText="1"/>
    </xf>
    <xf numFmtId="0" fontId="7" fillId="0" borderId="0" xfId="1" applyFont="1" applyAlignment="1">
      <alignment wrapText="1"/>
    </xf>
    <xf numFmtId="164" fontId="5" fillId="0" borderId="0" xfId="1" applyNumberFormat="1" applyFont="1" applyFill="1" applyBorder="1" applyAlignment="1">
      <alignment horizontal="center" wrapText="1"/>
    </xf>
    <xf numFmtId="0" fontId="1" fillId="0" borderId="0" xfId="1" applyFill="1" applyBorder="1"/>
    <xf numFmtId="164" fontId="5" fillId="0" borderId="9" xfId="1" applyNumberFormat="1" applyFont="1" applyFill="1" applyBorder="1" applyAlignment="1">
      <alignment horizontal="center" wrapText="1"/>
    </xf>
    <xf numFmtId="0" fontId="5" fillId="0" borderId="8" xfId="1" applyFont="1" applyBorder="1" applyAlignment="1">
      <alignment horizontal="left" wrapText="1"/>
    </xf>
    <xf numFmtId="0" fontId="5" fillId="0" borderId="0" xfId="1" applyFont="1" applyBorder="1" applyAlignment="1">
      <alignment horizontal="right"/>
    </xf>
    <xf numFmtId="0" fontId="1" fillId="0" borderId="10" xfId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right" wrapText="1"/>
    </xf>
    <xf numFmtId="0" fontId="2" fillId="0" borderId="0" xfId="1" applyFont="1" applyBorder="1" applyAlignment="1">
      <alignment horizontal="righ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7" fillId="0" borderId="12" xfId="1" applyFont="1" applyBorder="1" applyAlignment="1">
      <alignment horizontal="left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workbookViewId="0">
      <selection sqref="A1:J1"/>
    </sheetView>
  </sheetViews>
  <sheetFormatPr defaultColWidth="8.7109375" defaultRowHeight="12.75" x14ac:dyDescent="0.2"/>
  <cols>
    <col min="1" max="1" width="17.85546875" style="1" customWidth="1"/>
    <col min="2" max="2" width="9.7109375" style="1" customWidth="1"/>
    <col min="3" max="3" width="15.140625" style="1" customWidth="1"/>
    <col min="4" max="4" width="13.140625" style="1" customWidth="1"/>
    <col min="5" max="5" width="4.85546875" style="1" customWidth="1"/>
    <col min="6" max="6" width="10.28515625" style="1" customWidth="1"/>
    <col min="7" max="7" width="3.140625" style="1" customWidth="1"/>
    <col min="8" max="8" width="11.5703125" style="1" customWidth="1"/>
    <col min="9" max="9" width="3.5703125" style="1" customWidth="1"/>
    <col min="10" max="10" width="18" style="1" customWidth="1"/>
    <col min="11" max="11" width="8.7109375" style="1"/>
    <col min="12" max="12" width="16.5703125" style="1" customWidth="1"/>
    <col min="13" max="14" width="9.28515625" style="1" customWidth="1"/>
    <col min="15" max="15" width="11.5703125" style="1" customWidth="1"/>
    <col min="16" max="16" width="10.85546875" style="1" customWidth="1"/>
    <col min="17" max="17" width="10.5703125" style="1" customWidth="1"/>
    <col min="18" max="16384" width="8.7109375" style="1"/>
  </cols>
  <sheetData>
    <row r="1" spans="1:15" ht="15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5" ht="15.75" customHeight="1" x14ac:dyDescent="0.25">
      <c r="A2" s="48" t="s">
        <v>44</v>
      </c>
      <c r="B2" s="48"/>
      <c r="C2" s="48"/>
      <c r="D2" s="48"/>
      <c r="E2" s="48"/>
      <c r="F2" s="48"/>
      <c r="G2" s="48"/>
      <c r="H2" s="48"/>
      <c r="I2" s="48"/>
      <c r="J2" s="48"/>
      <c r="M2"/>
      <c r="N2"/>
      <c r="O2"/>
    </row>
    <row r="3" spans="1:15" ht="12" customHeight="1" x14ac:dyDescent="0.2">
      <c r="A3" s="2"/>
    </row>
    <row r="4" spans="1:15" x14ac:dyDescent="0.2">
      <c r="A4" s="3"/>
    </row>
    <row r="5" spans="1:15" ht="18.75" customHeight="1" x14ac:dyDescent="0.2">
      <c r="A5" s="43" t="s">
        <v>1</v>
      </c>
      <c r="B5" s="43"/>
      <c r="C5" s="4" t="s">
        <v>42</v>
      </c>
      <c r="F5" s="5" t="s">
        <v>2</v>
      </c>
      <c r="I5" s="44"/>
      <c r="J5" s="44"/>
    </row>
    <row r="6" spans="1:15" ht="18.75" customHeight="1" x14ac:dyDescent="0.2">
      <c r="A6" s="3"/>
    </row>
    <row r="7" spans="1:15" ht="38.25" x14ac:dyDescent="0.2">
      <c r="A7" s="6"/>
      <c r="B7" s="6" t="s">
        <v>3</v>
      </c>
      <c r="C7" s="6" t="s">
        <v>4</v>
      </c>
      <c r="D7" s="6" t="s">
        <v>5</v>
      </c>
      <c r="E7" s="6"/>
      <c r="F7" s="6"/>
      <c r="G7" s="6"/>
      <c r="H7" s="6" t="s">
        <v>6</v>
      </c>
      <c r="I7" s="6"/>
      <c r="J7" s="6" t="s">
        <v>7</v>
      </c>
    </row>
    <row r="8" spans="1:15" ht="15" customHeight="1" thickBot="1" x14ac:dyDescent="0.25">
      <c r="A8" s="7" t="s">
        <v>19</v>
      </c>
      <c r="B8" s="8">
        <v>208.5</v>
      </c>
      <c r="C8" s="8">
        <v>405</v>
      </c>
      <c r="D8" s="8">
        <v>40</v>
      </c>
      <c r="E8" s="8" t="s">
        <v>8</v>
      </c>
      <c r="F8" s="9">
        <f>B8+C8+D8</f>
        <v>653.5</v>
      </c>
      <c r="G8" s="10" t="s">
        <v>9</v>
      </c>
      <c r="H8" s="11">
        <v>0</v>
      </c>
      <c r="I8" s="10" t="s">
        <v>8</v>
      </c>
      <c r="J8" s="12">
        <f>+H8*F8</f>
        <v>0</v>
      </c>
    </row>
    <row r="9" spans="1:15" ht="15" customHeight="1" thickBot="1" x14ac:dyDescent="0.25">
      <c r="A9" s="7" t="s">
        <v>21</v>
      </c>
      <c r="B9" s="8">
        <v>208.5</v>
      </c>
      <c r="C9" s="8">
        <v>405</v>
      </c>
      <c r="D9" s="8"/>
      <c r="E9" s="8" t="s">
        <v>8</v>
      </c>
      <c r="F9" s="9">
        <f>B9+C9+D9</f>
        <v>613.5</v>
      </c>
      <c r="G9" s="10" t="s">
        <v>9</v>
      </c>
      <c r="H9" s="11">
        <v>0</v>
      </c>
      <c r="I9" s="10" t="s">
        <v>8</v>
      </c>
      <c r="J9" s="13">
        <f>+H9*F9</f>
        <v>0</v>
      </c>
    </row>
    <row r="10" spans="1:15" ht="15" customHeight="1" thickBot="1" x14ac:dyDescent="0.25">
      <c r="A10" s="7" t="s">
        <v>20</v>
      </c>
      <c r="B10" s="8">
        <v>208.5</v>
      </c>
      <c r="C10" s="8">
        <v>405</v>
      </c>
      <c r="D10" s="8">
        <v>40</v>
      </c>
      <c r="E10" s="8" t="s">
        <v>8</v>
      </c>
      <c r="F10" s="9">
        <f t="shared" ref="F10:F25" si="0">B10+C10+D10</f>
        <v>653.5</v>
      </c>
      <c r="G10" s="10" t="s">
        <v>9</v>
      </c>
      <c r="H10" s="11">
        <v>0</v>
      </c>
      <c r="I10" s="10" t="s">
        <v>8</v>
      </c>
      <c r="J10" s="13">
        <f t="shared" ref="J10:J25" si="1">+H10*F10</f>
        <v>0</v>
      </c>
    </row>
    <row r="11" spans="1:15" ht="15" customHeight="1" thickBot="1" x14ac:dyDescent="0.25">
      <c r="A11" s="7" t="s">
        <v>22</v>
      </c>
      <c r="B11" s="8">
        <v>208.5</v>
      </c>
      <c r="C11" s="8">
        <v>405</v>
      </c>
      <c r="D11" s="8"/>
      <c r="E11" s="8" t="s">
        <v>8</v>
      </c>
      <c r="F11" s="9">
        <f>B11+C11+D11</f>
        <v>613.5</v>
      </c>
      <c r="G11" s="10" t="s">
        <v>9</v>
      </c>
      <c r="H11" s="11">
        <v>0</v>
      </c>
      <c r="I11" s="10" t="s">
        <v>8</v>
      </c>
      <c r="J11" s="13">
        <f>+H11*F11</f>
        <v>0</v>
      </c>
    </row>
    <row r="12" spans="1:15" ht="15" customHeight="1" thickBot="1" x14ac:dyDescent="0.25">
      <c r="A12" s="7" t="s">
        <v>23</v>
      </c>
      <c r="B12" s="8">
        <v>208.5</v>
      </c>
      <c r="C12" s="8">
        <v>360</v>
      </c>
      <c r="D12" s="8">
        <v>40</v>
      </c>
      <c r="E12" s="8" t="s">
        <v>8</v>
      </c>
      <c r="F12" s="9">
        <f t="shared" si="0"/>
        <v>608.5</v>
      </c>
      <c r="G12" s="10" t="s">
        <v>9</v>
      </c>
      <c r="H12" s="11">
        <v>0</v>
      </c>
      <c r="I12" s="10" t="s">
        <v>8</v>
      </c>
      <c r="J12" s="13">
        <f t="shared" si="1"/>
        <v>0</v>
      </c>
    </row>
    <row r="13" spans="1:15" ht="15" customHeight="1" thickBot="1" x14ac:dyDescent="0.25">
      <c r="A13" s="7" t="s">
        <v>24</v>
      </c>
      <c r="B13" s="8">
        <v>208.5</v>
      </c>
      <c r="C13" s="8">
        <v>360</v>
      </c>
      <c r="D13" s="8"/>
      <c r="E13" s="8" t="s">
        <v>8</v>
      </c>
      <c r="F13" s="9">
        <f>B13+C13+D13</f>
        <v>568.5</v>
      </c>
      <c r="G13" s="10" t="s">
        <v>9</v>
      </c>
      <c r="H13" s="11">
        <v>0</v>
      </c>
      <c r="I13" s="10" t="s">
        <v>8</v>
      </c>
      <c r="J13" s="13">
        <f>+H13*F13</f>
        <v>0</v>
      </c>
    </row>
    <row r="14" spans="1:15" ht="15" customHeight="1" thickBot="1" x14ac:dyDescent="0.25">
      <c r="A14" s="7" t="s">
        <v>25</v>
      </c>
      <c r="B14" s="8">
        <v>208.5</v>
      </c>
      <c r="C14" s="8">
        <v>360</v>
      </c>
      <c r="D14" s="8">
        <v>40</v>
      </c>
      <c r="E14" s="8" t="s">
        <v>8</v>
      </c>
      <c r="F14" s="9">
        <f t="shared" si="0"/>
        <v>608.5</v>
      </c>
      <c r="G14" s="10" t="s">
        <v>9</v>
      </c>
      <c r="H14" s="11">
        <v>0</v>
      </c>
      <c r="I14" s="10" t="s">
        <v>8</v>
      </c>
      <c r="J14" s="13">
        <f t="shared" si="1"/>
        <v>0</v>
      </c>
    </row>
    <row r="15" spans="1:15" ht="15" customHeight="1" thickBot="1" x14ac:dyDescent="0.25">
      <c r="A15" s="7" t="s">
        <v>26</v>
      </c>
      <c r="B15" s="8">
        <v>208.5</v>
      </c>
      <c r="C15" s="8">
        <v>360</v>
      </c>
      <c r="D15" s="8"/>
      <c r="E15" s="8" t="s">
        <v>8</v>
      </c>
      <c r="F15" s="9">
        <f t="shared" si="0"/>
        <v>568.5</v>
      </c>
      <c r="G15" s="10" t="s">
        <v>9</v>
      </c>
      <c r="H15" s="11">
        <v>0</v>
      </c>
      <c r="I15" s="10" t="s">
        <v>8</v>
      </c>
      <c r="J15" s="13">
        <f t="shared" si="1"/>
        <v>0</v>
      </c>
    </row>
    <row r="16" spans="1:15" ht="15" customHeight="1" thickBot="1" x14ac:dyDescent="0.25">
      <c r="A16" s="7" t="s">
        <v>27</v>
      </c>
      <c r="B16" s="8">
        <v>208.5</v>
      </c>
      <c r="C16" s="8">
        <v>180</v>
      </c>
      <c r="D16" s="8">
        <v>40</v>
      </c>
      <c r="E16" s="8" t="s">
        <v>8</v>
      </c>
      <c r="F16" s="9">
        <f t="shared" si="0"/>
        <v>428.5</v>
      </c>
      <c r="G16" s="10" t="s">
        <v>9</v>
      </c>
      <c r="H16" s="11">
        <v>0</v>
      </c>
      <c r="I16" s="10" t="s">
        <v>8</v>
      </c>
      <c r="J16" s="13">
        <f t="shared" si="1"/>
        <v>0</v>
      </c>
    </row>
    <row r="17" spans="1:18" ht="15" customHeight="1" thickBot="1" x14ac:dyDescent="0.25">
      <c r="A17" s="7" t="s">
        <v>28</v>
      </c>
      <c r="B17" s="8">
        <v>208.5</v>
      </c>
      <c r="C17" s="8">
        <v>180</v>
      </c>
      <c r="D17" s="10"/>
      <c r="E17" s="8" t="s">
        <v>8</v>
      </c>
      <c r="F17" s="9">
        <f t="shared" si="0"/>
        <v>388.5</v>
      </c>
      <c r="G17" s="10" t="s">
        <v>9</v>
      </c>
      <c r="H17" s="11">
        <v>0</v>
      </c>
      <c r="I17" s="10" t="s">
        <v>8</v>
      </c>
      <c r="J17" s="13">
        <f t="shared" si="1"/>
        <v>0</v>
      </c>
    </row>
    <row r="18" spans="1:18" ht="15" customHeight="1" thickBot="1" x14ac:dyDescent="0.25">
      <c r="A18" s="7" t="s">
        <v>29</v>
      </c>
      <c r="B18" s="8">
        <v>208.5</v>
      </c>
      <c r="C18" s="8">
        <v>180</v>
      </c>
      <c r="D18" s="8">
        <v>40</v>
      </c>
      <c r="E18" s="8" t="s">
        <v>8</v>
      </c>
      <c r="F18" s="9">
        <f t="shared" si="0"/>
        <v>428.5</v>
      </c>
      <c r="G18" s="10" t="s">
        <v>9</v>
      </c>
      <c r="H18" s="11">
        <v>0</v>
      </c>
      <c r="I18" s="10" t="s">
        <v>8</v>
      </c>
      <c r="J18" s="13">
        <f t="shared" si="1"/>
        <v>0</v>
      </c>
    </row>
    <row r="19" spans="1:18" ht="15" customHeight="1" thickBot="1" x14ac:dyDescent="0.25">
      <c r="A19" s="7" t="s">
        <v>30</v>
      </c>
      <c r="B19" s="8">
        <v>208.5</v>
      </c>
      <c r="C19" s="8">
        <v>180</v>
      </c>
      <c r="D19" s="10"/>
      <c r="E19" s="8" t="s">
        <v>8</v>
      </c>
      <c r="F19" s="9">
        <f t="shared" si="0"/>
        <v>388.5</v>
      </c>
      <c r="G19" s="10" t="s">
        <v>9</v>
      </c>
      <c r="H19" s="11">
        <v>0</v>
      </c>
      <c r="I19" s="10" t="s">
        <v>8</v>
      </c>
      <c r="J19" s="13">
        <f t="shared" si="1"/>
        <v>0</v>
      </c>
    </row>
    <row r="20" spans="1:18" ht="15" customHeight="1" thickBot="1" x14ac:dyDescent="0.25">
      <c r="A20" s="7" t="s">
        <v>31</v>
      </c>
      <c r="B20" s="8">
        <v>208.5</v>
      </c>
      <c r="C20" s="8">
        <v>140</v>
      </c>
      <c r="D20" s="8">
        <v>40</v>
      </c>
      <c r="E20" s="8" t="s">
        <v>8</v>
      </c>
      <c r="F20" s="9">
        <f t="shared" si="0"/>
        <v>388.5</v>
      </c>
      <c r="G20" s="10" t="s">
        <v>9</v>
      </c>
      <c r="H20" s="11">
        <v>0</v>
      </c>
      <c r="I20" s="10" t="s">
        <v>8</v>
      </c>
      <c r="J20" s="13">
        <f t="shared" si="1"/>
        <v>0</v>
      </c>
    </row>
    <row r="21" spans="1:18" ht="15" customHeight="1" thickBot="1" x14ac:dyDescent="0.25">
      <c r="A21" s="7" t="s">
        <v>32</v>
      </c>
      <c r="B21" s="8">
        <v>208.5</v>
      </c>
      <c r="C21" s="8">
        <v>140</v>
      </c>
      <c r="D21" s="10"/>
      <c r="E21" s="8" t="s">
        <v>8</v>
      </c>
      <c r="F21" s="9">
        <f t="shared" si="0"/>
        <v>348.5</v>
      </c>
      <c r="G21" s="10" t="s">
        <v>9</v>
      </c>
      <c r="H21" s="11">
        <v>0</v>
      </c>
      <c r="I21" s="10" t="s">
        <v>8</v>
      </c>
      <c r="J21" s="13">
        <f t="shared" si="1"/>
        <v>0</v>
      </c>
    </row>
    <row r="22" spans="1:18" ht="15" customHeight="1" thickBot="1" x14ac:dyDescent="0.25">
      <c r="A22" s="7" t="s">
        <v>33</v>
      </c>
      <c r="B22" s="8">
        <v>208.5</v>
      </c>
      <c r="C22" s="8">
        <v>140</v>
      </c>
      <c r="D22" s="8">
        <v>40</v>
      </c>
      <c r="E22" s="8" t="s">
        <v>8</v>
      </c>
      <c r="F22" s="9">
        <f t="shared" si="0"/>
        <v>388.5</v>
      </c>
      <c r="G22" s="10" t="s">
        <v>9</v>
      </c>
      <c r="H22" s="11">
        <v>0</v>
      </c>
      <c r="I22" s="10" t="s">
        <v>8</v>
      </c>
      <c r="J22" s="13">
        <f t="shared" si="1"/>
        <v>0</v>
      </c>
    </row>
    <row r="23" spans="1:18" ht="15" customHeight="1" thickBot="1" x14ac:dyDescent="0.25">
      <c r="A23" s="7" t="s">
        <v>34</v>
      </c>
      <c r="B23" s="8">
        <v>208.5</v>
      </c>
      <c r="C23" s="8">
        <v>140</v>
      </c>
      <c r="D23" s="10"/>
      <c r="E23" s="8" t="s">
        <v>8</v>
      </c>
      <c r="F23" s="9">
        <f t="shared" si="0"/>
        <v>348.5</v>
      </c>
      <c r="G23" s="10" t="s">
        <v>9</v>
      </c>
      <c r="H23" s="11">
        <v>0</v>
      </c>
      <c r="I23" s="10" t="s">
        <v>8</v>
      </c>
      <c r="J23" s="13">
        <f t="shared" si="1"/>
        <v>0</v>
      </c>
    </row>
    <row r="24" spans="1:18" ht="15" customHeight="1" thickBot="1" x14ac:dyDescent="0.25">
      <c r="A24" s="7" t="s">
        <v>35</v>
      </c>
      <c r="B24" s="8">
        <v>168.5</v>
      </c>
      <c r="C24" s="8">
        <v>120</v>
      </c>
      <c r="D24" s="10"/>
      <c r="E24" s="8" t="s">
        <v>8</v>
      </c>
      <c r="F24" s="9">
        <f t="shared" si="0"/>
        <v>288.5</v>
      </c>
      <c r="G24" s="10" t="s">
        <v>9</v>
      </c>
      <c r="H24" s="11">
        <v>0</v>
      </c>
      <c r="I24" s="10" t="s">
        <v>8</v>
      </c>
      <c r="J24" s="13">
        <f t="shared" si="1"/>
        <v>0</v>
      </c>
    </row>
    <row r="25" spans="1:18" ht="15" customHeight="1" thickBot="1" x14ac:dyDescent="0.25">
      <c r="A25" s="7" t="s">
        <v>36</v>
      </c>
      <c r="B25" s="8">
        <v>168.5</v>
      </c>
      <c r="C25" s="8">
        <v>120</v>
      </c>
      <c r="D25" s="10"/>
      <c r="E25" s="8" t="s">
        <v>8</v>
      </c>
      <c r="F25" s="9">
        <f t="shared" si="0"/>
        <v>288.5</v>
      </c>
      <c r="G25" s="10" t="s">
        <v>9</v>
      </c>
      <c r="H25" s="11">
        <v>0</v>
      </c>
      <c r="I25" s="10" t="s">
        <v>8</v>
      </c>
      <c r="J25" s="13">
        <f t="shared" si="1"/>
        <v>0</v>
      </c>
    </row>
    <row r="26" spans="1:18" x14ac:dyDescent="0.2">
      <c r="A26" s="3"/>
    </row>
    <row r="27" spans="1:18" x14ac:dyDescent="0.2">
      <c r="A27" s="3" t="s">
        <v>37</v>
      </c>
    </row>
    <row r="28" spans="1:18" x14ac:dyDescent="0.2">
      <c r="A28" s="3"/>
    </row>
    <row r="29" spans="1:18" ht="15" customHeight="1" thickBot="1" x14ac:dyDescent="0.25">
      <c r="C29" s="45" t="s">
        <v>10</v>
      </c>
      <c r="D29" s="45"/>
      <c r="E29" s="45"/>
      <c r="F29" s="45"/>
      <c r="G29" s="45"/>
      <c r="H29" s="45"/>
      <c r="J29" s="14">
        <v>100</v>
      </c>
    </row>
    <row r="30" spans="1:18" ht="13.5" thickTop="1" x14ac:dyDescent="0.2">
      <c r="A30" s="15"/>
      <c r="B30" s="10"/>
    </row>
    <row r="31" spans="1:18" s="16" customFormat="1" ht="20.25" customHeight="1" thickBot="1" x14ac:dyDescent="0.25">
      <c r="C31" s="46" t="s">
        <v>43</v>
      </c>
      <c r="D31" s="46"/>
      <c r="E31" s="46"/>
      <c r="F31" s="46"/>
      <c r="G31" s="46"/>
      <c r="H31" s="46"/>
      <c r="I31" s="46"/>
      <c r="J31" s="17">
        <f>SUM(J8:J29)</f>
        <v>100</v>
      </c>
      <c r="L31" s="1"/>
      <c r="M31" s="1"/>
      <c r="N31" s="1"/>
      <c r="O31" s="1"/>
      <c r="P31" s="1"/>
      <c r="Q31" s="1"/>
      <c r="R31" s="1"/>
    </row>
    <row r="32" spans="1:18" ht="13.5" thickTop="1" x14ac:dyDescent="0.2">
      <c r="A32" s="18"/>
    </row>
    <row r="33" spans="1:18" ht="15" x14ac:dyDescent="0.2">
      <c r="A33" s="3"/>
      <c r="L33" s="16"/>
      <c r="M33" s="16"/>
      <c r="N33" s="16"/>
      <c r="O33" s="16"/>
      <c r="P33" s="16"/>
      <c r="Q33" s="16"/>
      <c r="R33" s="16"/>
    </row>
    <row r="34" spans="1:18" x14ac:dyDescent="0.2">
      <c r="A34" s="3" t="s">
        <v>11</v>
      </c>
      <c r="E34" s="3" t="s">
        <v>12</v>
      </c>
    </row>
    <row r="35" spans="1:18" x14ac:dyDescent="0.2">
      <c r="A35" s="3"/>
    </row>
    <row r="36" spans="1:18" x14ac:dyDescent="0.2">
      <c r="A36" s="3"/>
    </row>
    <row r="38" spans="1:18" x14ac:dyDescent="0.2">
      <c r="A38" s="3"/>
    </row>
    <row r="39" spans="1:18" x14ac:dyDescent="0.2">
      <c r="C39" s="19"/>
      <c r="D39" s="20"/>
      <c r="E39" s="20"/>
      <c r="F39" s="20"/>
      <c r="G39" s="20"/>
      <c r="H39" s="21"/>
    </row>
    <row r="40" spans="1:18" ht="15" x14ac:dyDescent="0.2">
      <c r="C40" s="22" t="s">
        <v>13</v>
      </c>
      <c r="D40" s="23"/>
      <c r="E40" s="23"/>
      <c r="F40" s="23"/>
      <c r="G40" s="23"/>
      <c r="H40" s="24"/>
    </row>
    <row r="41" spans="1:18" x14ac:dyDescent="0.2">
      <c r="C41" s="25"/>
      <c r="D41" s="23"/>
      <c r="E41" s="23"/>
      <c r="F41" s="23"/>
      <c r="G41" s="23"/>
      <c r="H41" s="24"/>
    </row>
    <row r="42" spans="1:18" x14ac:dyDescent="0.2">
      <c r="C42" s="25"/>
      <c r="D42" s="23"/>
      <c r="E42" s="23"/>
      <c r="G42" s="23"/>
      <c r="H42" s="24"/>
    </row>
    <row r="43" spans="1:18" ht="48" customHeight="1" x14ac:dyDescent="0.25">
      <c r="A43" s="3"/>
      <c r="C43" s="25"/>
      <c r="D43" s="23"/>
      <c r="E43" s="23"/>
      <c r="F43" s="26" t="s">
        <v>38</v>
      </c>
      <c r="G43" s="23"/>
      <c r="H43" s="27" t="s">
        <v>39</v>
      </c>
    </row>
    <row r="44" spans="1:18" ht="18" customHeight="1" x14ac:dyDescent="0.2">
      <c r="B44" s="28"/>
      <c r="C44" s="42" t="s">
        <v>14</v>
      </c>
      <c r="D44" s="42"/>
      <c r="E44" s="29"/>
      <c r="F44" s="30">
        <v>10</v>
      </c>
      <c r="G44" s="23"/>
      <c r="H44" s="31">
        <v>10</v>
      </c>
    </row>
    <row r="45" spans="1:18" ht="18" customHeight="1" x14ac:dyDescent="0.2">
      <c r="B45" s="28"/>
      <c r="C45" s="42" t="s">
        <v>15</v>
      </c>
      <c r="D45" s="42"/>
      <c r="E45" s="29"/>
      <c r="F45" s="39">
        <v>16</v>
      </c>
      <c r="G45" s="40"/>
      <c r="H45" s="41">
        <v>16</v>
      </c>
    </row>
    <row r="46" spans="1:18" ht="18" customHeight="1" x14ac:dyDescent="0.2">
      <c r="B46" s="28"/>
      <c r="C46" s="42" t="s">
        <v>16</v>
      </c>
      <c r="D46" s="42"/>
      <c r="E46" s="29"/>
      <c r="F46" s="39">
        <v>11.5</v>
      </c>
      <c r="G46" s="40"/>
      <c r="H46" s="41">
        <v>11.5</v>
      </c>
    </row>
    <row r="47" spans="1:18" ht="18" customHeight="1" x14ac:dyDescent="0.2">
      <c r="B47" s="28"/>
      <c r="C47" s="42" t="s">
        <v>17</v>
      </c>
      <c r="D47" s="42"/>
      <c r="E47" s="29"/>
      <c r="F47" s="30">
        <v>10</v>
      </c>
      <c r="G47" s="23"/>
      <c r="H47" s="31">
        <v>10</v>
      </c>
    </row>
    <row r="48" spans="1:18" ht="18" customHeight="1" x14ac:dyDescent="0.2">
      <c r="B48" s="28"/>
      <c r="C48" s="42" t="s">
        <v>40</v>
      </c>
      <c r="D48" s="42"/>
      <c r="E48" s="29"/>
      <c r="F48" s="30">
        <v>49</v>
      </c>
      <c r="G48" s="23"/>
      <c r="H48" s="31">
        <v>44</v>
      </c>
    </row>
    <row r="49" spans="1:8" ht="18" customHeight="1" x14ac:dyDescent="0.2">
      <c r="B49" s="28"/>
      <c r="C49" s="42" t="s">
        <v>45</v>
      </c>
      <c r="D49" s="42"/>
      <c r="E49" s="29"/>
      <c r="F49" s="30">
        <v>102</v>
      </c>
      <c r="G49" s="23"/>
      <c r="H49" s="31">
        <v>67</v>
      </c>
    </row>
    <row r="50" spans="1:8" ht="18" customHeight="1" x14ac:dyDescent="0.2">
      <c r="B50" s="28"/>
      <c r="C50" s="42" t="s">
        <v>41</v>
      </c>
      <c r="D50" s="42"/>
      <c r="E50" s="29"/>
      <c r="F50" s="32">
        <v>10</v>
      </c>
      <c r="G50" s="23"/>
      <c r="H50" s="33">
        <v>10</v>
      </c>
    </row>
    <row r="51" spans="1:8" ht="18" customHeight="1" x14ac:dyDescent="0.25">
      <c r="B51" s="28"/>
      <c r="C51" s="49" t="s">
        <v>18</v>
      </c>
      <c r="D51" s="49"/>
      <c r="E51" s="34"/>
      <c r="F51" s="35">
        <f>SUM(F44:F50)</f>
        <v>208.5</v>
      </c>
      <c r="G51" s="36"/>
      <c r="H51" s="37">
        <f>SUM(H44:H50)</f>
        <v>168.5</v>
      </c>
    </row>
    <row r="52" spans="1:8" ht="18" customHeight="1" x14ac:dyDescent="0.25">
      <c r="B52" s="38"/>
    </row>
    <row r="53" spans="1:8" ht="18" customHeight="1" x14ac:dyDescent="0.2">
      <c r="A53" s="5"/>
      <c r="C53" s="47" t="s">
        <v>46</v>
      </c>
      <c r="D53" s="47"/>
      <c r="E53" s="47"/>
      <c r="F53" s="47"/>
      <c r="G53" s="47"/>
      <c r="H53" s="47"/>
    </row>
  </sheetData>
  <mergeCells count="15">
    <mergeCell ref="I5:J5"/>
    <mergeCell ref="C29:H29"/>
    <mergeCell ref="C31:I31"/>
    <mergeCell ref="C53:H53"/>
    <mergeCell ref="A1:J1"/>
    <mergeCell ref="A2:J2"/>
    <mergeCell ref="C50:D50"/>
    <mergeCell ref="C51:D51"/>
    <mergeCell ref="C44:D44"/>
    <mergeCell ref="C45:D45"/>
    <mergeCell ref="C46:D46"/>
    <mergeCell ref="C47:D47"/>
    <mergeCell ref="C48:D48"/>
    <mergeCell ref="C49:D49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Fees S2018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Shores</dc:creator>
  <cp:lastModifiedBy>Jeff Chambers</cp:lastModifiedBy>
  <cp:lastPrinted>2016-11-15T18:52:10Z</cp:lastPrinted>
  <dcterms:created xsi:type="dcterms:W3CDTF">2015-12-30T14:43:39Z</dcterms:created>
  <dcterms:modified xsi:type="dcterms:W3CDTF">2018-01-26T21:49:51Z</dcterms:modified>
</cp:coreProperties>
</file>